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D45" i="1" l="1"/>
  <c r="C21" i="1" l="1"/>
  <c r="C40" i="1"/>
  <c r="C38" i="1" s="1"/>
  <c r="C51" i="1"/>
  <c r="C57" i="1"/>
  <c r="C65" i="1"/>
  <c r="C75" i="1"/>
  <c r="C50" i="1" l="1"/>
</calcChain>
</file>

<file path=xl/sharedStrings.xml><?xml version="1.0" encoding="utf-8"?>
<sst xmlns="http://schemas.openxmlformats.org/spreadsheetml/2006/main" count="75" uniqueCount="75">
  <si>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</si>
  <si>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</si>
  <si>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</si>
  <si>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</si>
  <si>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</si>
  <si>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</si>
  <si>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</si>
  <si>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</si>
  <si>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</si>
  <si>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</si>
  <si>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</si>
  <si>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</si>
  <si>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</si>
  <si>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</si>
  <si>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</si>
  <si>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</si>
  <si>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</si>
  <si>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</si>
  <si>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</si>
  <si>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</si>
  <si>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</si>
  <si>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</si>
  <si>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</si>
  <si>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</si>
  <si>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</si>
  <si>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</si>
  <si>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</si>
  <si>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</si>
  <si>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</si>
  <si>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</si>
  <si>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</si>
  <si>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</si>
  <si>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</si>
  <si>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</si>
  <si>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</si>
  <si>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</si>
  <si>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</si>
  <si>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</si>
  <si>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</si>
  <si>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</si>
  <si>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</si>
  <si>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</si>
  <si>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</si>
  <si>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</si>
  <si>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</si>
  <si>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</si>
  <si>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</si>
  <si>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</si>
  <si>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</si>
  <si>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</si>
  <si>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</si>
  <si>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</si>
  <si>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</si>
  <si>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</si>
  <si>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</si>
  <si>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</si>
  <si>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</si>
  <si>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</si>
  <si>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</si>
  <si>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</si>
  <si>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</si>
  <si>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</si>
  <si>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</si>
  <si>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</si>
  <si>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</si>
  <si>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</si>
  <si>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</si>
  <si>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</si>
  <si>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</si>
  <si>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</si>
  <si>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</si>
  <si>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</si>
  <si>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</si>
  <si>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 xml:space="preserve">GƏLİR VƏ XƏRCLƏR BARƏDƏ HESABAT
</t>
  </si>
  <si>
    <t>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</si>
</sst>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0</xdr:row>
      <xdr:rowOff>0</xdr:rowOff>
    </xdr:from>
    <xdr:to>
      <xdr:col>4</xdr:col>
      <xdr:colOff>19050</xdr:colOff>
      <xdr:row>3</xdr:row>
      <xdr:rowOff>352374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7" y="0"/>
          <a:ext cx="9759953" cy="9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F4" sqref="F4"/>
    </sheetView>
  </sheetViews>
  <sheetFormatPr defaultRowHeight="15" x14ac:dyDescent="0.25"/>
  <cols>
    <col min="1" max="1" width="9.140625" style="26"/>
    <col min="2" max="2" width="63.28515625" customWidth="1"/>
    <col min="3" max="3" width="9.85546875" hidden="1" customWidth="1"/>
    <col min="4" max="4" width="21.28515625" customWidth="1"/>
    <col min="5" max="25" width="9.140625" style="25"/>
  </cols>
  <sheetData>
    <row r="4" spans="2:4" ht="85.5" customHeight="1" x14ac:dyDescent="0.25">
      <c r="B4" s="27" t="s">
        <v>73</v>
      </c>
      <c r="C4" s="27"/>
      <c r="D4" s="25"/>
    </row>
    <row r="5" spans="2:4" x14ac:dyDescent="0.25">
      <c r="B5" s="1"/>
      <c r="C5" s="14"/>
      <c r="D5" s="2" t="s">
        <v>0</v>
      </c>
    </row>
    <row r="6" spans="2:4" x14ac:dyDescent="0.25">
      <c r="B6" s="3" t="s">
        <v>1</v>
      </c>
      <c r="C6" s="13" t="s">
        <v>72</v>
      </c>
      <c r="D6" s="24" t="s">
        <v>74</v>
      </c>
    </row>
    <row r="7" spans="2:4" x14ac:dyDescent="0.25">
      <c r="B7" s="4"/>
      <c r="C7" s="15"/>
      <c r="D7" s="19"/>
    </row>
    <row r="8" spans="2:4" x14ac:dyDescent="0.25">
      <c r="B8" s="5" t="s">
        <v>49</v>
      </c>
      <c r="C8" s="16">
        <v>297.60185000000001</v>
      </c>
      <c r="D8" s="20">
        <v>425.80901</v>
      </c>
    </row>
    <row r="9" spans="2:4" x14ac:dyDescent="0.25">
      <c r="B9" s="6" t="s">
        <v>50</v>
      </c>
      <c r="C9" s="17">
        <v>217.14999999999998</v>
      </c>
      <c r="D9" s="21">
        <v>33.329149999999998</v>
      </c>
    </row>
    <row r="10" spans="2:4" x14ac:dyDescent="0.25">
      <c r="B10" s="7" t="s">
        <v>60</v>
      </c>
      <c r="C10" s="17">
        <v>18.79</v>
      </c>
      <c r="D10" s="21">
        <v>0.97455000000000003</v>
      </c>
    </row>
    <row r="11" spans="2:4" x14ac:dyDescent="0.25">
      <c r="B11" s="7" t="s">
        <v>61</v>
      </c>
      <c r="C11" s="17">
        <v>28.91</v>
      </c>
      <c r="D11" s="21">
        <v>15.860810000000001</v>
      </c>
    </row>
    <row r="12" spans="2:4" x14ac:dyDescent="0.25">
      <c r="B12" s="7" t="s">
        <v>62</v>
      </c>
      <c r="C12" s="17">
        <v>0</v>
      </c>
      <c r="D12" s="21">
        <v>0</v>
      </c>
    </row>
    <row r="13" spans="2:4" x14ac:dyDescent="0.25">
      <c r="B13" s="7" t="s">
        <v>63</v>
      </c>
      <c r="C13" s="17">
        <v>108.05000000000001</v>
      </c>
      <c r="D13" s="21">
        <v>12.47658</v>
      </c>
    </row>
    <row r="14" spans="2:4" x14ac:dyDescent="0.25">
      <c r="B14" s="7" t="s">
        <v>64</v>
      </c>
      <c r="C14" s="17">
        <v>52.33</v>
      </c>
      <c r="D14" s="22">
        <v>0</v>
      </c>
    </row>
    <row r="15" spans="2:4" x14ac:dyDescent="0.25">
      <c r="B15" s="7" t="s">
        <v>65</v>
      </c>
      <c r="C15" s="17">
        <v>9.07</v>
      </c>
      <c r="D15" s="22">
        <v>4.0172100000000004</v>
      </c>
    </row>
    <row r="16" spans="2:4" x14ac:dyDescent="0.25">
      <c r="B16" s="6" t="s">
        <v>66</v>
      </c>
      <c r="C16" s="18">
        <v>72.027850000000001</v>
      </c>
      <c r="D16" s="22">
        <v>0</v>
      </c>
    </row>
    <row r="17" spans="2:4" x14ac:dyDescent="0.25">
      <c r="B17" s="6" t="s">
        <v>67</v>
      </c>
      <c r="C17" s="18">
        <v>0.41321999999999998</v>
      </c>
      <c r="D17" s="22">
        <v>0</v>
      </c>
    </row>
    <row r="18" spans="2:4" x14ac:dyDescent="0.25">
      <c r="B18" s="6" t="s">
        <v>68</v>
      </c>
      <c r="C18" s="18">
        <v>7.88</v>
      </c>
      <c r="D18" s="22">
        <v>392.29212000000001</v>
      </c>
    </row>
    <row r="19" spans="2:4" x14ac:dyDescent="0.25">
      <c r="B19" s="9" t="s">
        <v>69</v>
      </c>
      <c r="C19" s="18">
        <v>0.13078000000000001</v>
      </c>
      <c r="D19" s="22">
        <v>0.18773999999999999</v>
      </c>
    </row>
    <row r="20" spans="2:4" x14ac:dyDescent="0.25">
      <c r="B20" s="5" t="s">
        <v>51</v>
      </c>
      <c r="C20" s="16">
        <v>0.74245000000000005</v>
      </c>
      <c r="D20" s="20">
        <v>1.4298200000000001</v>
      </c>
    </row>
    <row r="21" spans="2:4" x14ac:dyDescent="0.25">
      <c r="B21" s="6" t="s">
        <v>52</v>
      </c>
      <c r="C21" s="17">
        <f>SUM(C22:C25)</f>
        <v>0.27577000000000002</v>
      </c>
      <c r="D21" s="21">
        <v>0</v>
      </c>
    </row>
    <row r="22" spans="2:4" x14ac:dyDescent="0.25">
      <c r="B22" s="8" t="s">
        <v>70</v>
      </c>
      <c r="C22" s="18">
        <v>0.13766</v>
      </c>
      <c r="D22" s="23">
        <v>0</v>
      </c>
    </row>
    <row r="23" spans="2:4" x14ac:dyDescent="0.25">
      <c r="B23" s="8" t="s">
        <v>71</v>
      </c>
      <c r="C23" s="18">
        <v>0.13811000000000001</v>
      </c>
      <c r="D23" s="23">
        <v>0</v>
      </c>
    </row>
    <row r="24" spans="2:4" x14ac:dyDescent="0.25">
      <c r="B24" s="6" t="s">
        <v>2</v>
      </c>
      <c r="C24" s="18">
        <v>0</v>
      </c>
      <c r="D24" s="23"/>
    </row>
    <row r="25" spans="2:4" ht="25.5" x14ac:dyDescent="0.25">
      <c r="B25" s="6" t="s">
        <v>3</v>
      </c>
      <c r="C25" s="18">
        <v>0</v>
      </c>
      <c r="D25" s="23"/>
    </row>
    <row r="26" spans="2:4" x14ac:dyDescent="0.25">
      <c r="B26" s="6" t="s">
        <v>4</v>
      </c>
      <c r="C26" s="18">
        <v>0</v>
      </c>
      <c r="D26" s="23"/>
    </row>
    <row r="27" spans="2:4" ht="25.5" x14ac:dyDescent="0.25">
      <c r="B27" s="6" t="s">
        <v>5</v>
      </c>
      <c r="C27" s="18">
        <v>0</v>
      </c>
      <c r="D27" s="23"/>
    </row>
    <row r="28" spans="2:4" x14ac:dyDescent="0.25">
      <c r="B28" s="6" t="s">
        <v>6</v>
      </c>
      <c r="C28" s="18">
        <v>0.46667999999999998</v>
      </c>
      <c r="D28" s="22">
        <v>1.4298200000000001</v>
      </c>
    </row>
    <row r="29" spans="2:4" x14ac:dyDescent="0.25">
      <c r="B29" s="6" t="s">
        <v>7</v>
      </c>
      <c r="C29" s="18">
        <v>0</v>
      </c>
      <c r="D29" s="23"/>
    </row>
    <row r="30" spans="2:4" x14ac:dyDescent="0.25">
      <c r="B30" s="10" t="s">
        <v>8</v>
      </c>
      <c r="C30" s="18">
        <v>0</v>
      </c>
      <c r="D30" s="23"/>
    </row>
    <row r="31" spans="2:4" x14ac:dyDescent="0.25">
      <c r="B31" s="10" t="s">
        <v>9</v>
      </c>
      <c r="C31" s="18">
        <v>0</v>
      </c>
      <c r="D31" s="23"/>
    </row>
    <row r="32" spans="2:4" x14ac:dyDescent="0.25">
      <c r="B32" s="6" t="s">
        <v>10</v>
      </c>
      <c r="C32" s="18">
        <v>0</v>
      </c>
      <c r="D32" s="23"/>
    </row>
    <row r="33" spans="2:4" x14ac:dyDescent="0.25">
      <c r="B33" s="6" t="s">
        <v>11</v>
      </c>
      <c r="C33" s="18">
        <v>0</v>
      </c>
      <c r="D33" s="23"/>
    </row>
    <row r="34" spans="2:4" x14ac:dyDescent="0.25">
      <c r="B34" s="6" t="s">
        <v>12</v>
      </c>
      <c r="C34" s="18">
        <v>0</v>
      </c>
      <c r="D34" s="23"/>
    </row>
    <row r="35" spans="2:4" ht="25.5" x14ac:dyDescent="0.25">
      <c r="B35" s="6" t="s">
        <v>13</v>
      </c>
      <c r="C35" s="18">
        <v>0</v>
      </c>
      <c r="D35" s="23"/>
    </row>
    <row r="36" spans="2:4" x14ac:dyDescent="0.25">
      <c r="B36" s="6" t="s">
        <v>14</v>
      </c>
      <c r="C36" s="18">
        <v>0</v>
      </c>
      <c r="D36" s="23"/>
    </row>
    <row r="37" spans="2:4" x14ac:dyDescent="0.25">
      <c r="B37" s="5" t="s">
        <v>15</v>
      </c>
      <c r="C37" s="16">
        <v>296.85939999999999</v>
      </c>
      <c r="D37" s="20">
        <v>424.37918999999999</v>
      </c>
    </row>
    <row r="38" spans="2:4" x14ac:dyDescent="0.25">
      <c r="B38" s="5" t="s">
        <v>53</v>
      </c>
      <c r="C38" s="16">
        <f>C39+C40+C43+C44+C45+C48+C49</f>
        <v>13.56935</v>
      </c>
      <c r="D38" s="20">
        <v>-11.16821</v>
      </c>
    </row>
    <row r="39" spans="2:4" x14ac:dyDescent="0.25">
      <c r="B39" s="6" t="s">
        <v>16</v>
      </c>
      <c r="C39" s="18">
        <v>13.758330000000001</v>
      </c>
      <c r="D39" s="22">
        <v>-10.29481</v>
      </c>
    </row>
    <row r="40" spans="2:4" ht="25.5" x14ac:dyDescent="0.25">
      <c r="B40" s="6" t="s">
        <v>17</v>
      </c>
      <c r="C40" s="17">
        <f>SUM(C41:C42)</f>
        <v>-0.22827</v>
      </c>
      <c r="D40" s="21">
        <v>-0.87340000000000018</v>
      </c>
    </row>
    <row r="41" spans="2:4" x14ac:dyDescent="0.25">
      <c r="B41" s="8" t="s">
        <v>18</v>
      </c>
      <c r="C41" s="18">
        <v>-0.17477999999999999</v>
      </c>
      <c r="D41" s="22">
        <v>6.8267499999999997</v>
      </c>
    </row>
    <row r="42" spans="2:4" ht="25.5" x14ac:dyDescent="0.25">
      <c r="B42" s="8" t="s">
        <v>19</v>
      </c>
      <c r="C42" s="18">
        <v>-5.3490000000000003E-2</v>
      </c>
      <c r="D42" s="22">
        <v>-7.7001499999999998</v>
      </c>
    </row>
    <row r="43" spans="2:4" x14ac:dyDescent="0.25">
      <c r="B43" s="6" t="s">
        <v>20</v>
      </c>
      <c r="C43" s="18">
        <v>0</v>
      </c>
      <c r="D43" s="23"/>
    </row>
    <row r="44" spans="2:4" x14ac:dyDescent="0.25">
      <c r="B44" s="6" t="s">
        <v>21</v>
      </c>
      <c r="C44" s="18">
        <v>0</v>
      </c>
      <c r="D44" s="23"/>
    </row>
    <row r="45" spans="2:4" ht="25.5" x14ac:dyDescent="0.25">
      <c r="B45" s="6" t="s">
        <v>54</v>
      </c>
      <c r="C45" s="18">
        <v>0</v>
      </c>
      <c r="D45" s="21">
        <f t="shared" ref="D45" si="0">SUM(D46:D47)</f>
        <v>0</v>
      </c>
    </row>
    <row r="46" spans="2:4" ht="38.25" x14ac:dyDescent="0.25">
      <c r="B46" s="8" t="s">
        <v>22</v>
      </c>
      <c r="C46" s="18">
        <v>0</v>
      </c>
      <c r="D46" s="23"/>
    </row>
    <row r="47" spans="2:4" ht="25.5" x14ac:dyDescent="0.25">
      <c r="B47" s="8" t="s">
        <v>23</v>
      </c>
      <c r="C47" s="18">
        <v>0</v>
      </c>
      <c r="D47" s="23"/>
    </row>
    <row r="48" spans="2:4" x14ac:dyDescent="0.25">
      <c r="B48" s="11" t="s">
        <v>24</v>
      </c>
      <c r="C48" s="18">
        <v>0</v>
      </c>
      <c r="D48" s="23"/>
    </row>
    <row r="49" spans="2:4" x14ac:dyDescent="0.25">
      <c r="B49" s="6" t="s">
        <v>25</v>
      </c>
      <c r="C49" s="18">
        <v>3.9289999999999999E-2</v>
      </c>
      <c r="D49" s="23">
        <v>0</v>
      </c>
    </row>
    <row r="50" spans="2:4" x14ac:dyDescent="0.25">
      <c r="B50" s="5" t="s">
        <v>55</v>
      </c>
      <c r="C50" s="16">
        <f>C51+C57+C62+C63</f>
        <v>290.56889999999999</v>
      </c>
      <c r="D50" s="20">
        <v>469.80434000000002</v>
      </c>
    </row>
    <row r="51" spans="2:4" x14ac:dyDescent="0.25">
      <c r="B51" s="6" t="s">
        <v>56</v>
      </c>
      <c r="C51" s="17">
        <f>SUM(C52:C56)</f>
        <v>159.28086000000002</v>
      </c>
      <c r="D51" s="21">
        <v>252.54608000000002</v>
      </c>
    </row>
    <row r="52" spans="2:4" x14ac:dyDescent="0.25">
      <c r="B52" s="8" t="s">
        <v>26</v>
      </c>
      <c r="C52" s="18">
        <v>128.79910000000001</v>
      </c>
      <c r="D52" s="22">
        <v>201.46538000000001</v>
      </c>
    </row>
    <row r="53" spans="2:4" x14ac:dyDescent="0.25">
      <c r="B53" s="8" t="s">
        <v>27</v>
      </c>
      <c r="C53" s="18">
        <v>0.38127</v>
      </c>
      <c r="D53" s="22">
        <v>0.65412000000000003</v>
      </c>
    </row>
    <row r="54" spans="2:4" x14ac:dyDescent="0.25">
      <c r="B54" s="8" t="s">
        <v>28</v>
      </c>
      <c r="C54" s="18"/>
      <c r="D54" s="22"/>
    </row>
    <row r="55" spans="2:4" x14ac:dyDescent="0.25">
      <c r="B55" s="8" t="s">
        <v>29</v>
      </c>
      <c r="C55" s="18">
        <v>27.949300000000001</v>
      </c>
      <c r="D55" s="22">
        <v>44.337049999999998</v>
      </c>
    </row>
    <row r="56" spans="2:4" x14ac:dyDescent="0.25">
      <c r="B56" s="8" t="s">
        <v>30</v>
      </c>
      <c r="C56" s="18">
        <v>2.1511900000000002</v>
      </c>
      <c r="D56" s="22">
        <v>6.0895299999999999</v>
      </c>
    </row>
    <row r="57" spans="2:4" ht="25.5" x14ac:dyDescent="0.25">
      <c r="B57" s="6" t="s">
        <v>57</v>
      </c>
      <c r="C57" s="17">
        <f>SUM(C58:C61)</f>
        <v>86.339039999999997</v>
      </c>
      <c r="D57" s="21">
        <v>106.54424</v>
      </c>
    </row>
    <row r="58" spans="2:4" x14ac:dyDescent="0.25">
      <c r="B58" s="8" t="s">
        <v>31</v>
      </c>
      <c r="C58" s="18">
        <v>50.052379999999999</v>
      </c>
      <c r="D58" s="22">
        <v>72.561660000000003</v>
      </c>
    </row>
    <row r="59" spans="2:4" x14ac:dyDescent="0.25">
      <c r="B59" s="8" t="s">
        <v>32</v>
      </c>
      <c r="C59" s="18">
        <v>13.137420000000001</v>
      </c>
      <c r="D59" s="22">
        <v>3.23028</v>
      </c>
    </row>
    <row r="60" spans="2:4" x14ac:dyDescent="0.25">
      <c r="B60" s="8" t="s">
        <v>33</v>
      </c>
      <c r="C60" s="18">
        <v>12.2715</v>
      </c>
      <c r="D60" s="22">
        <v>17.067440000000001</v>
      </c>
    </row>
    <row r="61" spans="2:4" x14ac:dyDescent="0.25">
      <c r="B61" s="8" t="s">
        <v>34</v>
      </c>
      <c r="C61" s="18">
        <v>10.877739999999999</v>
      </c>
      <c r="D61" s="22">
        <v>13.68486</v>
      </c>
    </row>
    <row r="62" spans="2:4" x14ac:dyDescent="0.25">
      <c r="B62" s="6" t="s">
        <v>35</v>
      </c>
      <c r="C62" s="18">
        <v>30.37931</v>
      </c>
      <c r="D62" s="22">
        <v>85.622249999999994</v>
      </c>
    </row>
    <row r="63" spans="2:4" x14ac:dyDescent="0.25">
      <c r="B63" s="6" t="s">
        <v>36</v>
      </c>
      <c r="C63" s="18">
        <v>14.56969</v>
      </c>
      <c r="D63" s="22">
        <v>25.09177</v>
      </c>
    </row>
    <row r="64" spans="2:4" x14ac:dyDescent="0.25">
      <c r="B64" s="5" t="s">
        <v>48</v>
      </c>
      <c r="C64" s="16">
        <v>19.859849999999994</v>
      </c>
      <c r="D64" s="20">
        <v>-56.593360000000018</v>
      </c>
    </row>
    <row r="65" spans="2:4" ht="25.5" x14ac:dyDescent="0.25">
      <c r="B65" s="12" t="s">
        <v>58</v>
      </c>
      <c r="C65" s="17">
        <f>SUM(C66:C70)</f>
        <v>-24.221329999999995</v>
      </c>
      <c r="D65" s="21">
        <v>0.92322000000000004</v>
      </c>
    </row>
    <row r="66" spans="2:4" x14ac:dyDescent="0.25">
      <c r="B66" s="7" t="s">
        <v>37</v>
      </c>
      <c r="C66" s="18">
        <v>-80.836219999999997</v>
      </c>
      <c r="D66" s="22">
        <v>0.92322000000000004</v>
      </c>
    </row>
    <row r="67" spans="2:4" x14ac:dyDescent="0.25">
      <c r="B67" s="7" t="s">
        <v>38</v>
      </c>
      <c r="C67" s="18">
        <v>0</v>
      </c>
      <c r="D67" s="23"/>
    </row>
    <row r="68" spans="2:4" ht="25.5" x14ac:dyDescent="0.25">
      <c r="B68" s="7" t="s">
        <v>39</v>
      </c>
      <c r="C68" s="18">
        <v>0</v>
      </c>
      <c r="D68" s="23"/>
    </row>
    <row r="69" spans="2:4" x14ac:dyDescent="0.25">
      <c r="B69" s="7" t="s">
        <v>40</v>
      </c>
      <c r="C69" s="18">
        <v>56.614890000000003</v>
      </c>
      <c r="D69" s="23">
        <v>0</v>
      </c>
    </row>
    <row r="70" spans="2:4" x14ac:dyDescent="0.25">
      <c r="B70" s="7" t="s">
        <v>41</v>
      </c>
      <c r="C70" s="18">
        <v>0</v>
      </c>
      <c r="D70" s="23"/>
    </row>
    <row r="71" spans="2:4" ht="25.5" x14ac:dyDescent="0.25">
      <c r="B71" s="5" t="s">
        <v>47</v>
      </c>
      <c r="C71" s="17">
        <v>44.081179999999989</v>
      </c>
      <c r="D71" s="21">
        <v>-57.516580000000019</v>
      </c>
    </row>
    <row r="72" spans="2:4" ht="26.25" x14ac:dyDescent="0.25">
      <c r="B72" s="5" t="s">
        <v>59</v>
      </c>
      <c r="C72" s="17">
        <v>0</v>
      </c>
      <c r="D72" s="21">
        <v>0</v>
      </c>
    </row>
    <row r="73" spans="2:4" x14ac:dyDescent="0.25">
      <c r="B73" s="6" t="s">
        <v>42</v>
      </c>
      <c r="C73" s="17">
        <v>0</v>
      </c>
      <c r="D73" s="23"/>
    </row>
    <row r="74" spans="2:4" x14ac:dyDescent="0.25">
      <c r="B74" s="6" t="s">
        <v>43</v>
      </c>
      <c r="C74" s="17">
        <v>0</v>
      </c>
      <c r="D74" s="21"/>
    </row>
    <row r="75" spans="2:4" x14ac:dyDescent="0.25">
      <c r="B75" s="5" t="s">
        <v>46</v>
      </c>
      <c r="C75" s="17">
        <f>C68-C69</f>
        <v>-56.614890000000003</v>
      </c>
      <c r="D75" s="21">
        <v>-57.516580000000019</v>
      </c>
    </row>
    <row r="76" spans="2:4" x14ac:dyDescent="0.25">
      <c r="B76" s="5" t="s">
        <v>44</v>
      </c>
      <c r="C76" s="18">
        <v>0</v>
      </c>
      <c r="D76" s="23">
        <v>0</v>
      </c>
    </row>
    <row r="77" spans="2:4" x14ac:dyDescent="0.25">
      <c r="B77" s="5" t="s">
        <v>45</v>
      </c>
      <c r="C77" s="17">
        <v>44.081179999999989</v>
      </c>
      <c r="D77" s="21">
        <v>-57.516580000000019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2019-07-05T07:24:15Z</dcterms:modified>
</cp:coreProperties>
</file>